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K11" i="7"/>
  <c r="K10" s="1"/>
  <c r="K8" s="1"/>
  <c r="L11"/>
  <c r="L10" s="1"/>
  <c r="L8" s="1"/>
  <c r="J8"/>
  <c r="J10"/>
  <c r="J11"/>
  <c r="L13"/>
  <c r="L14"/>
  <c r="L15"/>
  <c r="L16"/>
  <c r="L17"/>
  <c r="L18"/>
  <c r="L19"/>
  <c r="L20"/>
  <c r="L21"/>
  <c r="L22"/>
  <c r="L23"/>
  <c r="L24"/>
  <c r="L12"/>
  <c r="M20" l="1"/>
</calcChain>
</file>

<file path=xl/sharedStrings.xml><?xml version="1.0" encoding="utf-8"?>
<sst xmlns="http://schemas.openxmlformats.org/spreadsheetml/2006/main" count="40" uniqueCount="39">
  <si>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</si>
  <si>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</si>
  <si>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</si>
  <si>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</si>
  <si>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</si>
  <si>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</si>
  <si>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</si>
  <si>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</si>
  <si>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</si>
  <si>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</si>
  <si>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</si>
  <si>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</si>
  <si>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</si>
  <si>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</si>
  <si>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</si>
  <si>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</si>
  <si>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</si>
  <si>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</si>
  <si>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</si>
  <si>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096 0401 233019</t>
  </si>
  <si>
    <t xml:space="preserve">096 0401 23301 90012 121 </t>
  </si>
  <si>
    <t xml:space="preserve">096 0401 23301 90012 129 </t>
  </si>
  <si>
    <t xml:space="preserve">096 0401 23301 90019 122 </t>
  </si>
  <si>
    <t>096 0401 23301 90019 242</t>
  </si>
  <si>
    <t>Закупка товаров, работ, услуг в сфере информационно-коммуникационных технологий</t>
  </si>
  <si>
    <t>096 0401 23301 90019 244</t>
  </si>
  <si>
    <t>Закупка товаров, работ, услуг для государственных нужд</t>
  </si>
  <si>
    <t>Прочие выплаты</t>
  </si>
  <si>
    <t xml:space="preserve">096 0401 23301 90019 852 </t>
  </si>
  <si>
    <t xml:space="preserve">096 0401 23301 90019 851 </t>
  </si>
  <si>
    <t>Уплата иных платежей</t>
  </si>
  <si>
    <t xml:space="preserve">096 0401 23301 90019 831 </t>
  </si>
  <si>
    <t>Оплата по судебным решениям</t>
  </si>
  <si>
    <t>Повышение квалификации</t>
  </si>
  <si>
    <t>096 0705 23301 902040 244</t>
  </si>
  <si>
    <t>096 0705 23301 90019 244</t>
  </si>
  <si>
    <t xml:space="preserve">096 0401 23301 90019 853 </t>
  </si>
  <si>
    <t>096 1004 23301 93969 122</t>
  </si>
  <si>
    <t>Отчет об исполнении федерального бюджета за 9 месяцев 2020 года.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</si>
</sst>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 wrapText="1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J11" sqref="J11:L11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customHeight="1">
      <c r="A4" s="19" t="s">
        <v>3</v>
      </c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5" t="s">
        <v>0</v>
      </c>
      <c r="B6" s="25"/>
      <c r="C6" s="25"/>
      <c r="D6" s="25"/>
      <c r="E6" s="25" t="s">
        <v>8</v>
      </c>
      <c r="F6" s="28"/>
      <c r="G6" s="28"/>
      <c r="H6" s="28"/>
      <c r="I6" s="28"/>
      <c r="J6" s="18" t="s">
        <v>10</v>
      </c>
      <c r="K6" s="18" t="s">
        <v>11</v>
      </c>
      <c r="L6" s="18" t="s">
        <v>12</v>
      </c>
    </row>
    <row r="7" spans="1:12" ht="30.75" customHeight="1">
      <c r="A7" s="25"/>
      <c r="B7" s="25"/>
      <c r="C7" s="25"/>
      <c r="D7" s="25"/>
      <c r="E7" s="25"/>
      <c r="F7" s="28"/>
      <c r="G7" s="28"/>
      <c r="H7" s="28"/>
      <c r="I7" s="28"/>
      <c r="J7" s="18"/>
      <c r="K7" s="18"/>
      <c r="L7" s="18"/>
    </row>
    <row r="8" spans="1:12" ht="15">
      <c r="A8" s="23" t="s">
        <v>4</v>
      </c>
      <c r="B8" s="24"/>
      <c r="C8" s="24"/>
      <c r="D8" s="24"/>
      <c r="E8" s="21" t="s">
        <v>9</v>
      </c>
      <c r="F8" s="22"/>
      <c r="G8" s="22"/>
      <c r="H8" s="22"/>
      <c r="I8" s="22"/>
      <c r="J8" s="8">
        <f>J10</f>
        <v>20615.079379999999</v>
      </c>
      <c r="K8" s="8">
        <f t="shared" ref="K8:L8" si="0">K10</f>
        <v>14225.7135</v>
      </c>
      <c r="L8" s="8">
        <f t="shared" si="0"/>
        <v>6389.3658800000003</v>
      </c>
    </row>
    <row r="9" spans="1:12" ht="15">
      <c r="A9" s="13" t="s">
        <v>5</v>
      </c>
      <c r="B9" s="24"/>
      <c r="C9" s="24"/>
      <c r="D9" s="24"/>
      <c r="E9" s="21"/>
      <c r="F9" s="22"/>
      <c r="G9" s="22"/>
      <c r="H9" s="22"/>
      <c r="I9" s="22"/>
      <c r="J9" s="8"/>
      <c r="K9" s="8"/>
      <c r="L9" s="8"/>
    </row>
    <row r="10" spans="1:12" ht="15" customHeight="1">
      <c r="A10" s="23" t="s">
        <v>6</v>
      </c>
      <c r="B10" s="24"/>
      <c r="C10" s="24"/>
      <c r="D10" s="24"/>
      <c r="E10" s="26" t="s">
        <v>13</v>
      </c>
      <c r="F10" s="27"/>
      <c r="G10" s="27"/>
      <c r="H10" s="27"/>
      <c r="I10" s="27"/>
      <c r="J10" s="8">
        <f>J11</f>
        <v>20615.079379999999</v>
      </c>
      <c r="K10" s="8">
        <f t="shared" ref="K10:L10" si="1">K11</f>
        <v>14225.7135</v>
      </c>
      <c r="L10" s="8">
        <f t="shared" si="1"/>
        <v>6389.3658800000003</v>
      </c>
    </row>
    <row r="11" spans="1:12" ht="14.25">
      <c r="A11" s="23" t="s">
        <v>7</v>
      </c>
      <c r="B11" s="23"/>
      <c r="C11" s="23"/>
      <c r="D11" s="23"/>
      <c r="E11" s="26" t="s">
        <v>19</v>
      </c>
      <c r="F11" s="27"/>
      <c r="G11" s="27"/>
      <c r="H11" s="27"/>
      <c r="I11" s="27"/>
      <c r="J11" s="8">
        <f>SUM(J12:J21)</f>
        <v>20615.079379999999</v>
      </c>
      <c r="K11" s="8">
        <f t="shared" ref="K11:L11" si="2">SUM(K12:K21)</f>
        <v>14225.7135</v>
      </c>
      <c r="L11" s="8">
        <f t="shared" si="2"/>
        <v>6389.3658800000003</v>
      </c>
    </row>
    <row r="12" spans="1:12" ht="37.5" customHeight="1">
      <c r="A12" s="13" t="s">
        <v>16</v>
      </c>
      <c r="B12" s="13"/>
      <c r="C12" s="13"/>
      <c r="D12" s="13"/>
      <c r="E12" s="26" t="s">
        <v>20</v>
      </c>
      <c r="F12" s="27"/>
      <c r="G12" s="27"/>
      <c r="H12" s="27"/>
      <c r="I12" s="27"/>
      <c r="J12" s="7">
        <v>13246.975</v>
      </c>
      <c r="K12" s="7">
        <v>9331.7566499999994</v>
      </c>
      <c r="L12" s="7">
        <f>J12-K12</f>
        <v>3915.218350000001</v>
      </c>
    </row>
    <row r="13" spans="1:12" ht="52.5" customHeight="1">
      <c r="A13" s="13" t="s">
        <v>17</v>
      </c>
      <c r="B13" s="13"/>
      <c r="C13" s="13"/>
      <c r="D13" s="13"/>
      <c r="E13" s="26" t="s">
        <v>21</v>
      </c>
      <c r="F13" s="27"/>
      <c r="G13" s="27"/>
      <c r="H13" s="27"/>
      <c r="I13" s="27"/>
      <c r="J13" s="7">
        <v>3909.3829999999998</v>
      </c>
      <c r="K13" s="7">
        <v>2822.3913200000002</v>
      </c>
      <c r="L13" s="7">
        <f t="shared" ref="L13:L24" si="3">J13-K13</f>
        <v>1086.9916799999996</v>
      </c>
    </row>
    <row r="14" spans="1:12" ht="39" customHeight="1">
      <c r="A14" s="14" t="s">
        <v>18</v>
      </c>
      <c r="B14" s="15"/>
      <c r="C14" s="15"/>
      <c r="D14" s="16"/>
      <c r="E14" s="10" t="s">
        <v>22</v>
      </c>
      <c r="F14" s="11"/>
      <c r="G14" s="11"/>
      <c r="H14" s="11"/>
      <c r="I14" s="12"/>
      <c r="J14" s="7">
        <v>152.81200000000001</v>
      </c>
      <c r="K14" s="7"/>
      <c r="L14" s="7">
        <f t="shared" si="3"/>
        <v>152.81200000000001</v>
      </c>
    </row>
    <row r="15" spans="1:12" ht="45.75" customHeight="1">
      <c r="A15" s="13" t="s">
        <v>24</v>
      </c>
      <c r="B15" s="13"/>
      <c r="C15" s="13"/>
      <c r="D15" s="13"/>
      <c r="E15" s="10" t="s">
        <v>23</v>
      </c>
      <c r="F15" s="11"/>
      <c r="G15" s="11"/>
      <c r="H15" s="11"/>
      <c r="I15" s="12"/>
      <c r="J15" s="7">
        <v>591.79999999999995</v>
      </c>
      <c r="K15" s="7">
        <v>516.1807</v>
      </c>
      <c r="L15" s="7">
        <f t="shared" si="3"/>
        <v>75.619299999999953</v>
      </c>
    </row>
    <row r="16" spans="1:12" ht="45.75" customHeight="1">
      <c r="A16" s="13" t="s">
        <v>26</v>
      </c>
      <c r="B16" s="13"/>
      <c r="C16" s="13"/>
      <c r="D16" s="13"/>
      <c r="E16" s="10" t="s">
        <v>25</v>
      </c>
      <c r="F16" s="11"/>
      <c r="G16" s="11"/>
      <c r="H16" s="11"/>
      <c r="I16" s="12"/>
      <c r="J16" s="7">
        <v>2453.3093800000001</v>
      </c>
      <c r="K16" s="7">
        <v>1362.00846</v>
      </c>
      <c r="L16" s="7">
        <f t="shared" si="3"/>
        <v>1091.3009200000001</v>
      </c>
    </row>
    <row r="17" spans="1:13" ht="24.75" customHeight="1">
      <c r="A17" s="13" t="s">
        <v>32</v>
      </c>
      <c r="B17" s="13"/>
      <c r="C17" s="13"/>
      <c r="D17" s="13"/>
      <c r="E17" s="4" t="s">
        <v>31</v>
      </c>
      <c r="F17" s="5"/>
      <c r="G17" s="5"/>
      <c r="H17" s="5"/>
      <c r="I17" s="6"/>
      <c r="J17" s="7"/>
      <c r="K17" s="7"/>
      <c r="L17" s="7">
        <f t="shared" si="3"/>
        <v>0</v>
      </c>
    </row>
    <row r="18" spans="1:13" ht="32.25" customHeight="1">
      <c r="A18" s="13" t="s">
        <v>14</v>
      </c>
      <c r="B18" s="13"/>
      <c r="C18" s="13"/>
      <c r="D18" s="13"/>
      <c r="E18" s="26" t="s">
        <v>29</v>
      </c>
      <c r="F18" s="27"/>
      <c r="G18" s="27"/>
      <c r="H18" s="27"/>
      <c r="I18" s="27"/>
      <c r="J18" s="7">
        <v>251</v>
      </c>
      <c r="K18" s="7">
        <v>187.34437</v>
      </c>
      <c r="L18" s="7">
        <f t="shared" si="3"/>
        <v>63.655630000000002</v>
      </c>
    </row>
    <row r="19" spans="1:13" ht="26.25" customHeight="1">
      <c r="A19" s="13" t="s">
        <v>15</v>
      </c>
      <c r="B19" s="13"/>
      <c r="C19" s="13"/>
      <c r="D19" s="13"/>
      <c r="E19" s="26" t="s">
        <v>28</v>
      </c>
      <c r="F19" s="27"/>
      <c r="G19" s="27"/>
      <c r="H19" s="27"/>
      <c r="I19" s="27"/>
      <c r="J19" s="7">
        <v>9.8000000000000007</v>
      </c>
      <c r="K19" s="7">
        <v>6.032</v>
      </c>
      <c r="L19" s="7">
        <f t="shared" si="3"/>
        <v>3.7680000000000007</v>
      </c>
    </row>
    <row r="20" spans="1:13" ht="15" hidden="1">
      <c r="J20" s="9"/>
      <c r="K20" s="9"/>
      <c r="L20" s="7">
        <f t="shared" si="3"/>
        <v>0</v>
      </c>
      <c r="M20" t="e">
        <f>K20*100/J20</f>
        <v>#DIV/0!</v>
      </c>
    </row>
    <row r="21" spans="1:13" ht="15" customHeight="1">
      <c r="A21" s="14" t="s">
        <v>30</v>
      </c>
      <c r="B21" s="15"/>
      <c r="C21" s="15"/>
      <c r="D21" s="16"/>
      <c r="E21" s="10" t="s">
        <v>36</v>
      </c>
      <c r="F21" s="11"/>
      <c r="G21" s="11"/>
      <c r="H21" s="11"/>
      <c r="I21" s="12"/>
      <c r="J21" s="7"/>
      <c r="K21" s="7"/>
      <c r="L21" s="7">
        <f t="shared" si="3"/>
        <v>0</v>
      </c>
    </row>
    <row r="22" spans="1:13" ht="15">
      <c r="A22" s="13" t="s">
        <v>33</v>
      </c>
      <c r="B22" s="13"/>
      <c r="C22" s="13"/>
      <c r="D22" s="13"/>
      <c r="E22" s="10" t="s">
        <v>34</v>
      </c>
      <c r="F22" s="11"/>
      <c r="G22" s="11"/>
      <c r="H22" s="11"/>
      <c r="I22" s="12"/>
      <c r="J22" s="7"/>
      <c r="K22" s="7"/>
      <c r="L22" s="7">
        <f t="shared" si="3"/>
        <v>0</v>
      </c>
    </row>
    <row r="23" spans="1:13" ht="15">
      <c r="A23" s="13" t="s">
        <v>33</v>
      </c>
      <c r="B23" s="13"/>
      <c r="C23" s="13"/>
      <c r="D23" s="13"/>
      <c r="E23" s="10" t="s">
        <v>35</v>
      </c>
      <c r="F23" s="11"/>
      <c r="G23" s="11"/>
      <c r="H23" s="11"/>
      <c r="I23" s="12"/>
      <c r="J23" s="7">
        <v>36.6</v>
      </c>
      <c r="K23" s="7">
        <v>6</v>
      </c>
      <c r="L23" s="7">
        <f t="shared" si="3"/>
        <v>30.6</v>
      </c>
    </row>
    <row r="24" spans="1:13" ht="19.5" customHeight="1">
      <c r="A24" s="14" t="s">
        <v>27</v>
      </c>
      <c r="B24" s="15"/>
      <c r="C24" s="15"/>
      <c r="D24" s="16"/>
      <c r="E24" s="10" t="s">
        <v>37</v>
      </c>
      <c r="F24" s="11"/>
      <c r="G24" s="11"/>
      <c r="H24" s="11"/>
      <c r="I24" s="12"/>
      <c r="J24" s="7">
        <v>1.0349999999999999</v>
      </c>
      <c r="K24" s="7">
        <v>0.96250000000000002</v>
      </c>
      <c r="L24" s="7">
        <f t="shared" si="3"/>
        <v>7.2499999999999898E-2</v>
      </c>
    </row>
  </sheetData>
  <mergeCells count="38">
    <mergeCell ref="E11:I11"/>
    <mergeCell ref="E8:I8"/>
    <mergeCell ref="A22:D22"/>
    <mergeCell ref="E22:I22"/>
    <mergeCell ref="E18:I18"/>
    <mergeCell ref="A19:D19"/>
    <mergeCell ref="A18:D18"/>
    <mergeCell ref="E19:I19"/>
    <mergeCell ref="A13:D13"/>
    <mergeCell ref="E13:I13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24:I24"/>
    <mergeCell ref="E14:I14"/>
    <mergeCell ref="E16:I16"/>
    <mergeCell ref="A16:D16"/>
    <mergeCell ref="A24:D24"/>
    <mergeCell ref="A17:D17"/>
    <mergeCell ref="A15:D15"/>
    <mergeCell ref="E15:I15"/>
    <mergeCell ref="A23:D23"/>
    <mergeCell ref="E23:I23"/>
    <mergeCell ref="A21:D21"/>
    <mergeCell ref="E21:I21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2020-10-01T10:31:50Z</dcterms:modified>
</cp:coreProperties>
</file>